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5AC629CF-E9E9-4C8A-B395-D4A841B9587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<sst xmlns="http://schemas.openxmlformats.org/spreadsheetml/2006/main" count="2262" uniqueCount="1134">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</sst>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9"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799</v>
      </c>
      <c r="B10" s="183"/>
      <c r="C10" s="191" t="str">
        <f>VLOOKUP(A10,lista,2,0)</f>
        <v>G. EXPROPIACIONES</v>
      </c>
      <c r="D10" s="191"/>
      <c r="E10" s="191"/>
      <c r="F10" s="191"/>
      <c r="G10" s="191" t="str">
        <f>VLOOKUP(A10,lista,3,0)</f>
        <v>Técnico/a 3</v>
      </c>
      <c r="H10" s="191"/>
      <c r="I10" s="198" t="str">
        <f>VLOOKUP(A10,lista,4,0)</f>
        <v>Técnico/a Jurídico Expropiaciones y Gestión Patrimonial</v>
      </c>
      <c r="J10" s="199"/>
      <c r="K10" s="191" t="str">
        <f>VLOOKUP(A10,lista,5,0)</f>
        <v>A Coruña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1.19999999999999" customHeight="1" thickTop="1" thickBot="1" x14ac:dyDescent="0.3">
      <c r="A17" s="140" t="str">
        <f>VLOOKUP(A10,lista,6,0)</f>
        <v xml:space="preserve">Al menos 4 años de experiencia en materia de expropiaciones.
Al menos 4 años de experiencia en programas: Licencias, Gexpe, Agenda de carreteras, Autoturn y Gestión de Oficinas.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CyctZlzaLMMAcC0IURpzC6nYdtczeICtuO5Tx77UHDiiBccMd2hE74xliQrbHTW8s0etv2ZsstWulD07yQMRA==" saltValue="I8dRO6/LXHDegPhZ5+cPk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2025-02-12T14:40:25Z</dcterms:modified>
</cp:coreProperties>
</file>